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7" i="1"/>
  <c r="N8" s="1"/>
  <c r="O7" l="1"/>
  <c r="O8" s="1"/>
  <c r="O9" s="1"/>
</calcChain>
</file>

<file path=xl/sharedStrings.xml><?xml version="1.0" encoding="utf-8"?>
<sst xmlns="http://schemas.openxmlformats.org/spreadsheetml/2006/main" count="50" uniqueCount="50">
  <si>
    <t>СПЕЦИФИКАЦИЯ</t>
  </si>
  <si>
    <t>ЛОТ №</t>
  </si>
  <si>
    <t>ДИЗЕЛЬНАЯ ЭЛЕКТРОСТАНЦИЯ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</si>
  <si>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</si>
  <si>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</si>
  <si>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</si>
  <si>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</si>
  <si>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</si>
  <si>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</si>
  <si>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</si>
  <si>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</si>
  <si>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</si>
  <si>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</si>
  <si>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</si>
  <si>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</si>
  <si>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</si>
  <si>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</si>
  <si>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</si>
  <si>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</si>
  <si>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40255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</si>
  <si>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</si>
  <si>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</si>
  <si>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</si>
  <si>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</si>
  <si>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</si>
  <si>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</si>
  <si>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</si>
  <si>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</si>
  <si>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</si>
  <si>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не менее 25 лет</t>
  </si>
  <si>
    <t>Инициатор закупки:</t>
  </si>
  <si>
    <t>Исполнитель:</t>
  </si>
  <si>
    <t>Хайруллин Радик Хакимович</t>
  </si>
  <si>
    <t>тел.</t>
  </si>
  <si>
    <t>эл.почта</t>
  </si>
  <si>
    <t>Кощеев С.А., тел.(347)-221-54-18 , эл.почта: Koshcheev@bashtel.ru</t>
  </si>
  <si>
    <t>ЭЛЕКТРОСТАНЦИЯ ДИЗЕЛЬНАЯ,  С АВР МОЩНОСТЬЮ НА 16 КВТ</t>
  </si>
  <si>
    <t>РБ, г. Давлеканово, ул. Победы, 29, Давлекановский РУС</t>
  </si>
  <si>
    <t>Предельная стоимость лота составляет 507 400,00 руб. (с НДС)</t>
  </si>
  <si>
    <t>r.hairullin@bashtel.ru</t>
  </si>
  <si>
    <t>(347) 221-58-74</t>
  </si>
  <si>
    <t>Хайруллин Радик Хакимович, тел. (347) 221-58-74, эл. почта: r.hairullin@bashtel.ru</t>
  </si>
  <si>
    <t>15 ноября 2015 г</t>
  </si>
  <si>
    <t>не менее 12 месяцев</t>
  </si>
  <si>
    <t>1</t>
  </si>
  <si>
    <t>0</t>
  </si>
  <si>
    <t>Оборудование должно быть новым, не бывшим в использовании. Гарантийные обязательства на новое изделие - 24 месяца. Обязательно: проведение пуско-наладочных работ.</t>
  </si>
  <si>
    <t>Контактное лицо по тех. вопросам</t>
  </si>
  <si>
    <t>Электростанция дизельная, стационарная во всепогодном шумозащитном кожухе, номинальной мощностью 16 кВт, напряжением 400 вольт, автоматизированная по 2 степени с блоком АВР. Проведение пуско-наладочных работ</t>
  </si>
  <si>
    <t>Приложение 1 к Извещению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</si>
</sst>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0" fontId="10" fillId="0" borderId="0" applyNumberFormat="0" applyFill="0" applyBorder="0" applyAlignment="0" applyProtection="0"/>
  </cellStyleXfs>
  <cellXfs count="61">
    <xf numFmtId="0" fontId="0" fillId="0" borderId="0" xfId="0"/>
    <xf numFmtId="4" fontId="5" fillId="0" borderId="1" xfId="1" applyNumberFormat="1" applyBorder="1"/>
    <xf numFmtId="4" fontId="5" fillId="0" borderId="3" xfId="1" applyNumberFormat="1" applyBorder="1"/>
    <xf numFmtId="0" fontId="5" fillId="0" borderId="0" xfId="1"/>
    <xf numFmtId="0" fontId="5" fillId="0" borderId="1" xfId="1" applyBorder="1" applyAlignment="1">
      <alignment horizontal="center"/>
    </xf>
    <xf numFmtId="0" fontId="5" fillId="0" borderId="1" xfId="1" applyBorder="1" applyAlignment="1">
      <alignment vertical="top" wrapText="1"/>
    </xf>
    <xf numFmtId="0" fontId="5" fillId="0" borderId="0" xfId="1" applyBorder="1" applyAlignment="1">
      <alignment vertical="top" wrapText="1"/>
    </xf>
    <xf numFmtId="0" fontId="5" fillId="0" borderId="1" xfId="1" applyBorder="1" applyAlignment="1">
      <alignment horizontal="center" vertical="center" wrapText="1"/>
    </xf>
    <xf numFmtId="0" fontId="5" fillId="0" borderId="0" xfId="1" applyAlignment="1">
      <alignment vertical="center" wrapText="1"/>
    </xf>
    <xf numFmtId="0" fontId="5" fillId="0" borderId="0" xfId="1" applyAlignment="1">
      <alignment horizontal="left"/>
    </xf>
    <xf numFmtId="0" fontId="5" fillId="0" borderId="1" xfId="1" applyBorder="1" applyAlignment="1">
      <alignment vertical="top"/>
    </xf>
    <xf numFmtId="164" fontId="5" fillId="0" borderId="1" xfId="1" applyNumberFormat="1" applyBorder="1" applyAlignment="1">
      <alignment horizontal="left" vertical="top"/>
    </xf>
    <xf numFmtId="165" fontId="5" fillId="0" borderId="1" xfId="1" applyNumberFormat="1" applyBorder="1" applyAlignment="1">
      <alignment horizontal="right" vertical="top" wrapText="1"/>
    </xf>
    <xf numFmtId="0" fontId="6" fillId="0" borderId="0" xfId="1" applyFont="1" applyAlignment="1">
      <alignment horizontal="left"/>
    </xf>
    <xf numFmtId="0" fontId="5" fillId="0" borderId="1" xfId="1" applyBorder="1" applyAlignment="1">
      <alignment horizontal="center" vertical="top"/>
    </xf>
    <xf numFmtId="0" fontId="5" fillId="0" borderId="2" xfId="1" applyBorder="1" applyAlignment="1">
      <alignment vertical="top" wrapText="1"/>
    </xf>
    <xf numFmtId="0" fontId="5" fillId="0" borderId="2" xfId="1" applyBorder="1"/>
    <xf numFmtId="0" fontId="6" fillId="0" borderId="0" xfId="1" applyFont="1"/>
    <xf numFmtId="0" fontId="5" fillId="0" borderId="0" xfId="1" applyAlignment="1">
      <alignment horizontal="right"/>
    </xf>
    <xf numFmtId="0" fontId="5" fillId="0" borderId="4" xfId="1" applyBorder="1"/>
    <xf numFmtId="0" fontId="5" fillId="0" borderId="4" xfId="1" applyBorder="1" applyAlignment="1">
      <alignment vertical="top" wrapText="1"/>
    </xf>
    <xf numFmtId="0" fontId="5" fillId="0" borderId="0" xfId="1" applyBorder="1"/>
    <xf numFmtId="0" fontId="5" fillId="0" borderId="0" xfId="1" applyBorder="1" applyAlignment="1">
      <alignment horizontal="center"/>
    </xf>
    <xf numFmtId="0" fontId="5" fillId="0" borderId="0" xfId="1" applyBorder="1" applyAlignment="1">
      <alignment horizontal="left"/>
    </xf>
    <xf numFmtId="0" fontId="5" fillId="0" borderId="0" xfId="1" applyFill="1" applyBorder="1" applyAlignment="1">
      <alignment horizontal="center"/>
    </xf>
    <xf numFmtId="0" fontId="5" fillId="0" borderId="0" xfId="1" applyFill="1" applyAlignment="1"/>
    <xf numFmtId="165" fontId="5" fillId="0" borderId="1" xfId="1" applyNumberFormat="1" applyBorder="1"/>
    <xf numFmtId="49" fontId="5" fillId="0" borderId="1" xfId="1" applyNumberForma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4" fillId="0" borderId="0" xfId="1" applyFont="1" applyAlignment="1">
      <alignment horizontal="left"/>
    </xf>
    <xf numFmtId="0" fontId="10" fillId="0" borderId="0" xfId="3" applyAlignment="1">
      <alignment horizontal="left"/>
    </xf>
    <xf numFmtId="49" fontId="2" fillId="0" borderId="1" xfId="1" applyNumberFormat="1" applyFont="1" applyBorder="1" applyAlignment="1">
      <alignment horizontal="center" vertical="top"/>
    </xf>
    <xf numFmtId="0" fontId="5" fillId="0" borderId="0" xfId="1" applyAlignment="1">
      <alignment wrapText="1"/>
    </xf>
    <xf numFmtId="0" fontId="0" fillId="0" borderId="0" xfId="0" applyAlignment="1">
      <alignment wrapText="1"/>
    </xf>
    <xf numFmtId="0" fontId="1" fillId="0" borderId="1" xfId="1" applyFont="1" applyBorder="1" applyAlignment="1">
      <alignment horizontal="left"/>
    </xf>
    <xf numFmtId="0" fontId="5" fillId="0" borderId="1" xfId="1" applyBorder="1" applyAlignment="1">
      <alignment horizontal="left"/>
    </xf>
    <xf numFmtId="0" fontId="8" fillId="0" borderId="1" xfId="1" applyFont="1" applyBorder="1" applyAlignment="1">
      <alignment horizontal="center" vertical="top" wrapText="1"/>
    </xf>
    <xf numFmtId="0" fontId="6" fillId="0" borderId="0" xfId="1" applyFont="1" applyAlignment="1">
      <alignment horizontal="center"/>
    </xf>
    <xf numFmtId="0" fontId="5" fillId="0" borderId="9" xfId="1" applyBorder="1" applyAlignment="1">
      <alignment horizontal="left"/>
    </xf>
    <xf numFmtId="0" fontId="5" fillId="0" borderId="4" xfId="1" applyBorder="1" applyAlignment="1">
      <alignment horizontal="left"/>
    </xf>
    <xf numFmtId="0" fontId="5" fillId="0" borderId="11" xfId="1" applyBorder="1" applyAlignment="1">
      <alignment horizontal="left"/>
    </xf>
    <xf numFmtId="0" fontId="5" fillId="0" borderId="5" xfId="1" applyBorder="1" applyAlignment="1">
      <alignment horizontal="left"/>
    </xf>
    <xf numFmtId="0" fontId="5" fillId="0" borderId="6" xfId="1" applyBorder="1" applyAlignment="1">
      <alignment horizontal="left"/>
    </xf>
    <xf numFmtId="0" fontId="5" fillId="0" borderId="7" xfId="1" applyBorder="1" applyAlignment="1">
      <alignment horizontal="left"/>
    </xf>
    <xf numFmtId="0" fontId="5" fillId="0" borderId="1" xfId="1" applyBorder="1" applyAlignment="1">
      <alignment horizontal="center" vertical="center" wrapText="1"/>
    </xf>
    <xf numFmtId="0" fontId="5" fillId="0" borderId="1" xfId="1" applyBorder="1" applyAlignment="1">
      <alignment horizontal="left" vertical="center" wrapText="1"/>
    </xf>
    <xf numFmtId="0" fontId="1" fillId="0" borderId="5" xfId="1" applyFont="1" applyBorder="1" applyAlignment="1">
      <alignment horizontal="left" wrapText="1"/>
    </xf>
    <xf numFmtId="0" fontId="5" fillId="0" borderId="6" xfId="1" applyBorder="1" applyAlignment="1">
      <alignment horizontal="left" wrapText="1"/>
    </xf>
    <xf numFmtId="0" fontId="5" fillId="0" borderId="3" xfId="1" applyBorder="1" applyAlignment="1">
      <alignment horizontal="center" vertical="center" wrapText="1"/>
    </xf>
    <xf numFmtId="0" fontId="5" fillId="0" borderId="10" xfId="1" applyBorder="1" applyAlignment="1">
      <alignment horizontal="center" vertical="center" wrapText="1"/>
    </xf>
    <xf numFmtId="0" fontId="3" fillId="0" borderId="5" xfId="1" applyFont="1" applyBorder="1" applyAlignment="1">
      <alignment horizontal="left"/>
    </xf>
    <xf numFmtId="0" fontId="4" fillId="0" borderId="5" xfId="1" applyFont="1" applyBorder="1" applyAlignment="1">
      <alignment horizontal="left"/>
    </xf>
    <xf numFmtId="0" fontId="5" fillId="0" borderId="5" xfId="1" applyBorder="1" applyAlignment="1">
      <alignment horizontal="left" vertical="top" wrapText="1"/>
    </xf>
    <xf numFmtId="0" fontId="5" fillId="0" borderId="6" xfId="1" applyBorder="1" applyAlignment="1">
      <alignment horizontal="left" vertical="top" wrapText="1"/>
    </xf>
    <xf numFmtId="0" fontId="5" fillId="0" borderId="7" xfId="1" applyBorder="1" applyAlignment="1">
      <alignment horizontal="left" vertical="top" wrapText="1"/>
    </xf>
    <xf numFmtId="0" fontId="2" fillId="0" borderId="5" xfId="1" applyFont="1" applyBorder="1" applyAlignment="1">
      <alignment horizontal="left"/>
    </xf>
    <xf numFmtId="0" fontId="5" fillId="0" borderId="1" xfId="1" applyBorder="1" applyAlignment="1">
      <alignment horizontal="center"/>
    </xf>
    <xf numFmtId="0" fontId="8" fillId="0" borderId="8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.hairull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4"/>
  <sheetViews>
    <sheetView tabSelected="1" topLeftCell="A5" workbookViewId="0">
      <selection activeCell="F7" sqref="F7"/>
    </sheetView>
  </sheetViews>
  <sheetFormatPr defaultRowHeight="15"/>
  <cols>
    <col min="1" max="1" width="2.85546875" customWidth="1"/>
    <col min="2" max="2" width="5" customWidth="1"/>
    <col min="3" max="3" width="7.28515625" customWidth="1"/>
    <col min="4" max="4" width="19.28515625" customWidth="1"/>
    <col min="6" max="6" width="29" customWidth="1"/>
    <col min="13" max="15" width="12.140625" customWidth="1"/>
    <col min="16" max="16" width="12" customWidth="1"/>
  </cols>
  <sheetData>
    <row r="1" spans="1:2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18" t="s">
        <v>49</v>
      </c>
      <c r="Q1" s="3"/>
      <c r="R1" s="3"/>
      <c r="S1" s="3"/>
      <c r="T1" s="3"/>
      <c r="U1" s="3"/>
      <c r="V1" s="3"/>
    </row>
    <row r="2" spans="1:22">
      <c r="A2" s="3"/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"/>
      <c r="R2" s="3"/>
      <c r="S2" s="3"/>
      <c r="T2" s="3"/>
      <c r="U2" s="3"/>
      <c r="V2" s="3"/>
    </row>
    <row r="3" spans="1:22">
      <c r="A3" s="3"/>
      <c r="B3" s="3" t="s">
        <v>1</v>
      </c>
      <c r="C3" s="3">
        <v>11258</v>
      </c>
      <c r="D3" s="13" t="s">
        <v>2</v>
      </c>
      <c r="E3" s="13"/>
      <c r="F3" s="17"/>
      <c r="G3" s="3"/>
      <c r="H3" s="3"/>
      <c r="I3" s="3"/>
      <c r="J3" s="3"/>
      <c r="K3" s="3"/>
      <c r="L3" s="3"/>
      <c r="M3" s="3"/>
      <c r="N3" s="3"/>
      <c r="O3" s="3"/>
      <c r="P3" s="3"/>
      <c r="Q3" s="9"/>
      <c r="R3" s="3"/>
      <c r="S3" s="3"/>
      <c r="T3" s="3"/>
      <c r="U3" s="3"/>
      <c r="V3" s="3"/>
    </row>
    <row r="4" spans="1:22" ht="30.75" customHeight="1">
      <c r="A4" s="3"/>
      <c r="B4" s="44" t="s">
        <v>3</v>
      </c>
      <c r="C4" s="48" t="s">
        <v>4</v>
      </c>
      <c r="D4" s="44" t="s">
        <v>5</v>
      </c>
      <c r="E4" s="48" t="s">
        <v>6</v>
      </c>
      <c r="F4" s="44" t="s">
        <v>7</v>
      </c>
      <c r="G4" s="44" t="s">
        <v>8</v>
      </c>
      <c r="H4" s="56" t="s">
        <v>9</v>
      </c>
      <c r="I4" s="56"/>
      <c r="J4" s="56"/>
      <c r="K4" s="56"/>
      <c r="L4" s="56"/>
      <c r="M4" s="59" t="s">
        <v>10</v>
      </c>
      <c r="N4" s="57" t="s">
        <v>11</v>
      </c>
      <c r="O4" s="36" t="s">
        <v>12</v>
      </c>
      <c r="P4" s="44" t="s">
        <v>13</v>
      </c>
      <c r="Q4" s="9"/>
      <c r="R4" s="3"/>
      <c r="S4" s="3"/>
      <c r="T4" s="3"/>
      <c r="U4" s="3"/>
      <c r="V4" s="3"/>
    </row>
    <row r="5" spans="1:22" ht="80.25" customHeight="1">
      <c r="A5" s="8"/>
      <c r="B5" s="44"/>
      <c r="C5" s="49"/>
      <c r="D5" s="44"/>
      <c r="E5" s="49"/>
      <c r="F5" s="44"/>
      <c r="G5" s="44"/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60"/>
      <c r="N5" s="58"/>
      <c r="O5" s="36"/>
      <c r="P5" s="44"/>
      <c r="Q5" s="8"/>
      <c r="R5" s="8"/>
      <c r="S5" s="8"/>
      <c r="T5" s="8"/>
      <c r="U5" s="8"/>
      <c r="V5" s="8"/>
    </row>
    <row r="6" spans="1:22">
      <c r="A6" s="3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  <c r="O6" s="4">
        <v>14</v>
      </c>
      <c r="P6" s="4">
        <v>15</v>
      </c>
      <c r="Q6" s="3"/>
      <c r="R6" s="3"/>
      <c r="S6" s="3"/>
      <c r="T6" s="3"/>
      <c r="U6" s="3"/>
      <c r="V6" s="3"/>
    </row>
    <row r="7" spans="1:22" ht="138" customHeight="1">
      <c r="A7" s="3"/>
      <c r="B7" s="14">
        <v>1</v>
      </c>
      <c r="C7" s="14" t="s">
        <v>19</v>
      </c>
      <c r="D7" s="5" t="s">
        <v>36</v>
      </c>
      <c r="E7" s="5"/>
      <c r="F7" s="5" t="s">
        <v>48</v>
      </c>
      <c r="G7" s="10" t="s">
        <v>20</v>
      </c>
      <c r="H7" s="27">
        <v>0</v>
      </c>
      <c r="I7" s="27">
        <v>0</v>
      </c>
      <c r="J7" s="31" t="s">
        <v>45</v>
      </c>
      <c r="K7" s="31" t="s">
        <v>44</v>
      </c>
      <c r="L7" s="27">
        <v>1</v>
      </c>
      <c r="M7" s="12">
        <v>430000</v>
      </c>
      <c r="N7" s="12">
        <f>M7*L7</f>
        <v>430000</v>
      </c>
      <c r="O7" s="11">
        <f>N7*1.18</f>
        <v>507400</v>
      </c>
      <c r="P7" s="28" t="s">
        <v>37</v>
      </c>
      <c r="Q7" s="3"/>
      <c r="R7" s="3"/>
      <c r="S7" s="3"/>
      <c r="T7" s="3"/>
      <c r="U7" s="3"/>
      <c r="V7" s="3"/>
    </row>
    <row r="8" spans="1:22">
      <c r="A8" s="3"/>
      <c r="B8" s="21"/>
      <c r="C8" s="21"/>
      <c r="D8" s="15"/>
      <c r="E8" s="15"/>
      <c r="F8" s="15"/>
      <c r="G8" s="16"/>
      <c r="H8" s="16"/>
      <c r="I8" s="16"/>
      <c r="J8" s="16"/>
      <c r="K8" s="16"/>
      <c r="L8" s="16"/>
      <c r="M8" s="16"/>
      <c r="N8" s="26">
        <f>N7</f>
        <v>430000</v>
      </c>
      <c r="O8" s="2">
        <f>O7</f>
        <v>507400</v>
      </c>
      <c r="P8" s="6"/>
      <c r="Q8" s="3"/>
      <c r="R8" s="3"/>
      <c r="S8" s="3"/>
      <c r="T8" s="3"/>
      <c r="U8" s="3"/>
      <c r="V8" s="3"/>
    </row>
    <row r="9" spans="1:22">
      <c r="A9" s="3"/>
      <c r="B9" s="19"/>
      <c r="C9" s="19"/>
      <c r="D9" s="20"/>
      <c r="E9" s="20"/>
      <c r="F9" s="20"/>
      <c r="G9" s="19"/>
      <c r="H9" s="19"/>
      <c r="I9" s="19"/>
      <c r="J9" s="19"/>
      <c r="K9" s="19"/>
      <c r="L9" s="19"/>
      <c r="M9" s="19"/>
      <c r="N9" s="19" t="s">
        <v>21</v>
      </c>
      <c r="O9" s="1">
        <f>O8-N8</f>
        <v>77400</v>
      </c>
      <c r="P9" s="6"/>
      <c r="Q9" s="3"/>
      <c r="R9" s="3"/>
      <c r="S9" s="3"/>
      <c r="T9" s="3"/>
      <c r="U9" s="3"/>
      <c r="V9" s="3"/>
    </row>
    <row r="10" spans="1:22">
      <c r="A10" s="3"/>
      <c r="B10" s="51" t="s">
        <v>38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3"/>
      <c r="Q10" s="3"/>
      <c r="R10" s="3"/>
      <c r="S10" s="3"/>
      <c r="T10" s="3"/>
      <c r="U10" s="3"/>
      <c r="V10" s="3"/>
    </row>
    <row r="11" spans="1:22">
      <c r="A11" s="3"/>
      <c r="B11" s="38" t="s">
        <v>22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40"/>
      <c r="Q11" s="3"/>
      <c r="R11" s="3"/>
      <c r="S11" s="3"/>
      <c r="T11" s="3"/>
      <c r="U11" s="3"/>
      <c r="V11" s="3"/>
    </row>
    <row r="12" spans="1:22">
      <c r="A12" s="3"/>
      <c r="B12" s="35" t="s">
        <v>23</v>
      </c>
      <c r="C12" s="35"/>
      <c r="D12" s="35"/>
      <c r="E12" s="50" t="s">
        <v>42</v>
      </c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  <c r="Q12" s="3"/>
      <c r="R12" s="3"/>
      <c r="S12" s="3"/>
      <c r="T12" s="3"/>
      <c r="U12" s="3"/>
      <c r="V12" s="3"/>
    </row>
    <row r="13" spans="1:22" ht="33.75" customHeight="1">
      <c r="A13" s="3"/>
      <c r="B13" s="35" t="s">
        <v>24</v>
      </c>
      <c r="C13" s="35"/>
      <c r="D13" s="35"/>
      <c r="E13" s="52" t="s">
        <v>25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4"/>
      <c r="Q13" s="6"/>
      <c r="R13" s="6"/>
      <c r="S13" s="6"/>
      <c r="T13" s="6"/>
      <c r="U13" s="6"/>
      <c r="V13" s="6"/>
    </row>
    <row r="14" spans="1:22" s="33" customFormat="1" ht="30" customHeight="1">
      <c r="A14" s="32"/>
      <c r="B14" s="45" t="s">
        <v>26</v>
      </c>
      <c r="C14" s="45"/>
      <c r="D14" s="45"/>
      <c r="E14" s="46" t="s">
        <v>46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32"/>
      <c r="R14" s="32"/>
      <c r="S14" s="32"/>
      <c r="T14" s="32"/>
      <c r="U14" s="32"/>
      <c r="V14" s="32"/>
    </row>
    <row r="15" spans="1:22">
      <c r="A15" s="3"/>
      <c r="B15" s="41" t="s">
        <v>27</v>
      </c>
      <c r="C15" s="42"/>
      <c r="D15" s="43"/>
      <c r="E15" s="55" t="s">
        <v>43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3"/>
      <c r="Q15" s="3"/>
      <c r="R15" s="3"/>
      <c r="S15" s="3"/>
      <c r="T15" s="3"/>
      <c r="U15" s="3"/>
      <c r="V15" s="3"/>
    </row>
    <row r="16" spans="1:22">
      <c r="A16" s="3"/>
      <c r="B16" s="41" t="s">
        <v>28</v>
      </c>
      <c r="C16" s="42"/>
      <c r="D16" s="43"/>
      <c r="E16" s="41" t="s">
        <v>29</v>
      </c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3"/>
      <c r="Q16" s="3"/>
      <c r="R16" s="3"/>
      <c r="S16" s="3"/>
      <c r="T16" s="3"/>
      <c r="U16" s="3"/>
      <c r="V16" s="3"/>
    </row>
    <row r="17" spans="1:17">
      <c r="A17" s="3"/>
      <c r="B17" s="35" t="s">
        <v>30</v>
      </c>
      <c r="C17" s="35"/>
      <c r="D17" s="35"/>
      <c r="E17" s="41" t="s">
        <v>35</v>
      </c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3"/>
      <c r="Q17" s="3"/>
    </row>
    <row r="18" spans="1:17">
      <c r="A18" s="3"/>
      <c r="B18" s="34" t="s">
        <v>47</v>
      </c>
      <c r="C18" s="35"/>
      <c r="D18" s="35"/>
      <c r="E18" s="51" t="s">
        <v>41</v>
      </c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3"/>
      <c r="Q18" s="3"/>
    </row>
    <row r="19" spans="1:17">
      <c r="A19" s="3"/>
      <c r="B19" s="22"/>
      <c r="C19" s="22"/>
      <c r="D19" s="22"/>
      <c r="E19" s="22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3"/>
    </row>
    <row r="20" spans="1:17">
      <c r="A20" s="24"/>
      <c r="B20" s="25"/>
      <c r="C20" s="25"/>
      <c r="D20" s="25"/>
      <c r="E20" s="25"/>
      <c r="F20" s="25"/>
      <c r="G20" s="25"/>
      <c r="H20" s="25"/>
      <c r="I20" s="25"/>
      <c r="J20" s="25"/>
      <c r="K20" s="3"/>
      <c r="L20" s="3"/>
      <c r="M20" s="3"/>
      <c r="N20" s="3"/>
      <c r="O20" s="3"/>
      <c r="P20" s="3"/>
      <c r="Q20" s="3"/>
    </row>
    <row r="21" spans="1:17">
      <c r="A21" s="3"/>
      <c r="B21" s="3" t="s">
        <v>31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>
      <c r="A22" s="3"/>
      <c r="B22" s="3"/>
      <c r="C22" s="3"/>
      <c r="D22" s="29" t="s">
        <v>32</v>
      </c>
      <c r="E22" s="9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s="3"/>
      <c r="B23" s="3" t="s">
        <v>33</v>
      </c>
      <c r="C23" s="3"/>
      <c r="D23" s="29" t="s">
        <v>40</v>
      </c>
      <c r="E23" s="9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>
      <c r="A24" s="3"/>
      <c r="B24" s="3" t="s">
        <v>34</v>
      </c>
      <c r="C24" s="3"/>
      <c r="D24" s="30" t="s">
        <v>39</v>
      </c>
      <c r="E24" s="9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</sheetData>
  <mergeCells count="28">
    <mergeCell ref="E17:P17"/>
    <mergeCell ref="E15:P1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B17:D17"/>
    <mergeCell ref="B18:D18"/>
    <mergeCell ref="O4:O5"/>
    <mergeCell ref="B2:P2"/>
    <mergeCell ref="B13:D13"/>
    <mergeCell ref="B12:D12"/>
    <mergeCell ref="B11:P11"/>
    <mergeCell ref="B16:D16"/>
    <mergeCell ref="B4:B5"/>
    <mergeCell ref="B14:D14"/>
    <mergeCell ref="E14:P14"/>
    <mergeCell ref="C4:C5"/>
    <mergeCell ref="E4:E5"/>
    <mergeCell ref="E12:P12"/>
    <mergeCell ref="E18:P18"/>
    <mergeCell ref="E13:P13"/>
    <mergeCell ref="E16:P16"/>
  </mergeCells>
  <hyperlinks>
    <hyperlink ref="D24" r:id="rId1"/>
  </hyperlinks>
  <pageMargins left="0" right="0" top="0" bottom="0" header="0.31496062992125984" footer="0.31496062992125984"/>
  <pageSetup paperSize="9" scale="82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2015-11-02T05:35:45Z</dcterms:modified>
</cp:coreProperties>
</file>